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770" windowHeight="12360"/>
  </bookViews>
  <sheets>
    <sheet name="F6b_EAEPED_CA" sheetId="1" r:id="rId1"/>
  </sheets>
  <calcPr calcId="152511"/>
</workbook>
</file>

<file path=xl/calcChain.xml><?xml version="1.0" encoding="utf-8"?>
<calcChain xmlns="http://schemas.openxmlformats.org/spreadsheetml/2006/main">
  <c r="E24" i="1" l="1"/>
  <c r="H24" i="1"/>
  <c r="E23" i="1"/>
  <c r="H23" i="1"/>
  <c r="E22" i="1"/>
  <c r="H22" i="1"/>
  <c r="E21" i="1"/>
  <c r="H21" i="1"/>
  <c r="E20" i="1"/>
  <c r="H20" i="1"/>
  <c r="E14" i="1"/>
  <c r="H14" i="1"/>
  <c r="E13" i="1"/>
  <c r="H13" i="1"/>
  <c r="E12" i="1"/>
  <c r="H12" i="1"/>
  <c r="E11" i="1"/>
  <c r="H11" i="1"/>
  <c r="E10" i="1"/>
  <c r="H10" i="1"/>
  <c r="H28" i="1"/>
  <c r="H27" i="1"/>
  <c r="H26" i="1"/>
  <c r="H25" i="1"/>
  <c r="H15" i="1"/>
  <c r="H16" i="1"/>
  <c r="H17" i="1"/>
  <c r="G19" i="1"/>
  <c r="F19" i="1"/>
  <c r="E19" i="1"/>
  <c r="D19" i="1"/>
  <c r="G9" i="1"/>
  <c r="F9" i="1"/>
  <c r="E9" i="1"/>
  <c r="D9" i="1"/>
  <c r="C19" i="1"/>
  <c r="C9" i="1"/>
  <c r="F29" i="1"/>
  <c r="H19" i="1"/>
  <c r="E29" i="1"/>
  <c r="G29" i="1"/>
  <c r="D29" i="1"/>
  <c r="C29" i="1"/>
  <c r="H9" i="1"/>
  <c r="H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<sst xmlns="http://schemas.openxmlformats.org/spreadsheetml/2006/main" count="26" uniqueCount="21">
  <si>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</si>
  <si>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</si>
  <si>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</si>
  <si>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</si>
  <si>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</si>
  <si>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</si>
  <si>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</si>
  <si>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</si>
  <si>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</si>
  <si>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</si>
  <si>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</si>
  <si>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</si>
  <si>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</si>
  <si>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</si>
  <si>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INSTITUTO TECNOLOGICO SUPERIOR DEL OCCIDENTE DEL ESTADO DE HIDALGO (a)</t>
  </si>
  <si>
    <t>Del 1 de Enero al 30 de Septiembre de 2025 (b)</t>
  </si>
  <si>
    <t>DIRECCIÓN ACADÉMICA Y DE INVESTIGACIÓN</t>
  </si>
  <si>
    <t>DIRECCIÓN DE PLANEACIÓN Y VINCULACIÓN</t>
  </si>
  <si>
    <t>SUBDIRECCIÓN DE POSGRADO Y DE INVESTIGACIÓN</t>
  </si>
  <si>
    <t>SUBDIRECCIÓN DE PLANEACIÓN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</si>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</sst>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0" fontId="1" fillId="0" borderId="5" xfId="0" applyNumberFormat="1" applyFont="1" applyBorder="1" applyAlignment="1">
      <alignment horizontal="righ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1085850</xdr:colOff>
      <xdr:row>4</xdr:row>
      <xdr:rowOff>114300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3375"/>
          <a:ext cx="1085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161925</xdr:colOff>
      <xdr:row>2</xdr:row>
      <xdr:rowOff>9525</xdr:rowOff>
    </xdr:from>
    <xdr:to>
      <xdr:col>7</xdr:col>
      <xdr:colOff>771525</xdr:colOff>
      <xdr:row>5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4290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tabSelected="1" workbookViewId="0">
      <pane ySplit="8" topLeftCell="A9" activePane="bottomLeft" state="frozen"/>
      <selection pane="bottomLeft" activeCell="K12" sqref="K12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3" t="s">
        <v>14</v>
      </c>
      <c r="C2" s="14"/>
      <c r="D2" s="14"/>
      <c r="E2" s="14"/>
      <c r="F2" s="14"/>
      <c r="G2" s="14"/>
      <c r="H2" s="15"/>
    </row>
    <row r="3" spans="2:8" x14ac:dyDescent="0.2">
      <c r="B3" s="16" t="s">
        <v>0</v>
      </c>
      <c r="C3" s="17"/>
      <c r="D3" s="17"/>
      <c r="E3" s="17"/>
      <c r="F3" s="17"/>
      <c r="G3" s="17"/>
      <c r="H3" s="18"/>
    </row>
    <row r="4" spans="2:8" x14ac:dyDescent="0.2">
      <c r="B4" s="16" t="s">
        <v>1</v>
      </c>
      <c r="C4" s="17"/>
      <c r="D4" s="17"/>
      <c r="E4" s="17"/>
      <c r="F4" s="17"/>
      <c r="G4" s="17"/>
      <c r="H4" s="18"/>
    </row>
    <row r="5" spans="2:8" x14ac:dyDescent="0.2">
      <c r="B5" s="16" t="s">
        <v>15</v>
      </c>
      <c r="C5" s="17"/>
      <c r="D5" s="17"/>
      <c r="E5" s="17"/>
      <c r="F5" s="17"/>
      <c r="G5" s="17"/>
      <c r="H5" s="18"/>
    </row>
    <row r="6" spans="2:8" ht="13.5" thickBot="1" x14ac:dyDescent="0.25">
      <c r="B6" s="19" t="s">
        <v>2</v>
      </c>
      <c r="C6" s="20"/>
      <c r="D6" s="20"/>
      <c r="E6" s="20"/>
      <c r="F6" s="20"/>
      <c r="G6" s="20"/>
      <c r="H6" s="21"/>
    </row>
    <row r="7" spans="2:8" ht="13.5" thickBot="1" x14ac:dyDescent="0.25">
      <c r="B7" s="8" t="s">
        <v>3</v>
      </c>
      <c r="C7" s="10" t="s">
        <v>4</v>
      </c>
      <c r="D7" s="11"/>
      <c r="E7" s="11"/>
      <c r="F7" s="11"/>
      <c r="G7" s="12"/>
      <c r="H7" s="8" t="s">
        <v>5</v>
      </c>
    </row>
    <row r="8" spans="2:8" ht="26.25" thickBot="1" x14ac:dyDescent="0.25">
      <c r="B8" s="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9"/>
    </row>
    <row r="9" spans="2:8" x14ac:dyDescent="0.2">
      <c r="B9" s="2" t="s">
        <v>12</v>
      </c>
      <c r="C9" s="22">
        <f t="shared" ref="C9:H9" si="0">SUM(C10:C17)</f>
        <v>58698216</v>
      </c>
      <c r="D9" s="22">
        <f t="shared" si="0"/>
        <v>-591344.42999999993</v>
      </c>
      <c r="E9" s="22">
        <f t="shared" si="0"/>
        <v>58106871.57</v>
      </c>
      <c r="F9" s="22">
        <f t="shared" si="0"/>
        <v>35936862.149999999</v>
      </c>
      <c r="G9" s="22">
        <f t="shared" si="0"/>
        <v>33197124.449999999</v>
      </c>
      <c r="H9" s="22">
        <f t="shared" si="0"/>
        <v>22170009.419999998</v>
      </c>
    </row>
    <row r="10" spans="2:8" ht="12.75" customHeight="1" x14ac:dyDescent="0.2">
      <c r="B10" s="7" t="s">
        <v>16</v>
      </c>
      <c r="C10" s="23">
        <v>1656396</v>
      </c>
      <c r="D10" s="23">
        <v>-130290</v>
      </c>
      <c r="E10" s="23">
        <f>C10+D10</f>
        <v>1526106</v>
      </c>
      <c r="F10" s="23">
        <v>522759.16</v>
      </c>
      <c r="G10" s="23">
        <v>522001.18</v>
      </c>
      <c r="H10" s="24">
        <f t="shared" ref="H10:H17" si="1">E10-F10</f>
        <v>1003346.8400000001</v>
      </c>
    </row>
    <row r="11" spans="2:8" x14ac:dyDescent="0.2">
      <c r="B11" s="7" t="s">
        <v>17</v>
      </c>
      <c r="C11" s="25">
        <v>2493633</v>
      </c>
      <c r="D11" s="25">
        <v>607097</v>
      </c>
      <c r="E11" s="25">
        <f>C11+D11</f>
        <v>3100730</v>
      </c>
      <c r="F11" s="25">
        <v>1422427.72</v>
      </c>
      <c r="G11" s="25">
        <v>1417442.51</v>
      </c>
      <c r="H11" s="24">
        <f t="shared" si="1"/>
        <v>1678302.28</v>
      </c>
    </row>
    <row r="12" spans="2:8" ht="25.5" x14ac:dyDescent="0.2">
      <c r="B12" s="7" t="s">
        <v>18</v>
      </c>
      <c r="C12" s="25">
        <v>523897</v>
      </c>
      <c r="D12" s="25">
        <v>200000</v>
      </c>
      <c r="E12" s="25">
        <f>C12+D12</f>
        <v>723897</v>
      </c>
      <c r="F12" s="25">
        <v>357043.77</v>
      </c>
      <c r="G12" s="25">
        <v>347309.47</v>
      </c>
      <c r="H12" s="24">
        <f t="shared" si="1"/>
        <v>366853.23</v>
      </c>
    </row>
    <row r="13" spans="2:8" x14ac:dyDescent="0.2">
      <c r="B13" s="7" t="s">
        <v>19</v>
      </c>
      <c r="C13" s="25">
        <v>1259724</v>
      </c>
      <c r="D13" s="25">
        <v>-160077</v>
      </c>
      <c r="E13" s="25">
        <f>C13+D13</f>
        <v>1099647</v>
      </c>
      <c r="F13" s="25">
        <v>445682.99</v>
      </c>
      <c r="G13" s="25">
        <v>432286.64</v>
      </c>
      <c r="H13" s="24">
        <f t="shared" si="1"/>
        <v>653964.01</v>
      </c>
    </row>
    <row r="14" spans="2:8" ht="25.5" x14ac:dyDescent="0.2">
      <c r="B14" s="7" t="s">
        <v>20</v>
      </c>
      <c r="C14" s="25">
        <v>52764566</v>
      </c>
      <c r="D14" s="25">
        <v>-1108074.43</v>
      </c>
      <c r="E14" s="25">
        <f>C14+D14</f>
        <v>51656491.57</v>
      </c>
      <c r="F14" s="25">
        <v>33188948.510000002</v>
      </c>
      <c r="G14" s="25">
        <v>30478084.649999999</v>
      </c>
      <c r="H14" s="24">
        <f t="shared" si="1"/>
        <v>18467543.059999999</v>
      </c>
    </row>
    <row r="15" spans="2:8" x14ac:dyDescent="0.2">
      <c r="B15" s="7"/>
      <c r="C15" s="25"/>
      <c r="D15" s="25"/>
      <c r="E15" s="25"/>
      <c r="F15" s="25"/>
      <c r="G15" s="25"/>
      <c r="H15" s="24">
        <f t="shared" si="1"/>
        <v>0</v>
      </c>
    </row>
    <row r="16" spans="2:8" x14ac:dyDescent="0.2">
      <c r="B16" s="7"/>
      <c r="C16" s="25"/>
      <c r="D16" s="25"/>
      <c r="E16" s="25"/>
      <c r="F16" s="25"/>
      <c r="G16" s="25"/>
      <c r="H16" s="24">
        <f t="shared" si="1"/>
        <v>0</v>
      </c>
    </row>
    <row r="17" spans="2:8" x14ac:dyDescent="0.2">
      <c r="B17" s="7"/>
      <c r="C17" s="25"/>
      <c r="D17" s="25"/>
      <c r="E17" s="25"/>
      <c r="F17" s="25"/>
      <c r="G17" s="25"/>
      <c r="H17" s="24">
        <f t="shared" si="1"/>
        <v>0</v>
      </c>
    </row>
    <row r="18" spans="2:8" x14ac:dyDescent="0.2">
      <c r="B18" s="6"/>
      <c r="C18" s="25"/>
      <c r="D18" s="25"/>
      <c r="E18" s="25"/>
      <c r="F18" s="25"/>
      <c r="G18" s="25"/>
      <c r="H18" s="25"/>
    </row>
    <row r="19" spans="2:8" x14ac:dyDescent="0.2">
      <c r="B19" s="3" t="s">
        <v>13</v>
      </c>
      <c r="C19" s="26">
        <f t="shared" ref="C19:H19" si="2">SUM(C20:C27)</f>
        <v>41009750</v>
      </c>
      <c r="D19" s="26">
        <f t="shared" si="2"/>
        <v>450576.98</v>
      </c>
      <c r="E19" s="26">
        <f t="shared" si="2"/>
        <v>41460326.979999997</v>
      </c>
      <c r="F19" s="26">
        <f t="shared" si="2"/>
        <v>27155243.900000002</v>
      </c>
      <c r="G19" s="26">
        <f t="shared" si="2"/>
        <v>26467424.84</v>
      </c>
      <c r="H19" s="26">
        <f t="shared" si="2"/>
        <v>14305083.079999996</v>
      </c>
    </row>
    <row r="20" spans="2:8" x14ac:dyDescent="0.2">
      <c r="B20" s="7" t="s">
        <v>16</v>
      </c>
      <c r="C20" s="23">
        <v>166286</v>
      </c>
      <c r="D20" s="23">
        <v>0</v>
      </c>
      <c r="E20" s="23">
        <f>C20+D20</f>
        <v>166286</v>
      </c>
      <c r="F20" s="23">
        <v>86866.09</v>
      </c>
      <c r="G20" s="23">
        <v>86108.11</v>
      </c>
      <c r="H20" s="24">
        <f>E20-F20</f>
        <v>79419.91</v>
      </c>
    </row>
    <row r="21" spans="2:8" x14ac:dyDescent="0.2">
      <c r="B21" s="7" t="s">
        <v>17</v>
      </c>
      <c r="C21" s="23">
        <v>140944</v>
      </c>
      <c r="D21" s="23">
        <v>0</v>
      </c>
      <c r="E21" s="23">
        <f>C21+D21</f>
        <v>140944</v>
      </c>
      <c r="F21" s="23">
        <v>138552.07999999999</v>
      </c>
      <c r="G21" s="23">
        <v>136760.37</v>
      </c>
      <c r="H21" s="24">
        <f>E21-F21</f>
        <v>2391.9200000000128</v>
      </c>
    </row>
    <row r="22" spans="2:8" ht="25.5" x14ac:dyDescent="0.2">
      <c r="B22" s="7" t="s">
        <v>18</v>
      </c>
      <c r="C22" s="23">
        <v>0</v>
      </c>
      <c r="D22" s="23">
        <v>200000</v>
      </c>
      <c r="E22" s="23">
        <f>C22+D22</f>
        <v>200000</v>
      </c>
      <c r="F22" s="23">
        <v>0</v>
      </c>
      <c r="G22" s="23">
        <v>0</v>
      </c>
      <c r="H22" s="24">
        <f>E22-F22</f>
        <v>200000</v>
      </c>
    </row>
    <row r="23" spans="2:8" x14ac:dyDescent="0.2">
      <c r="B23" s="7" t="s">
        <v>19</v>
      </c>
      <c r="C23" s="23">
        <v>198763</v>
      </c>
      <c r="D23" s="23">
        <v>0</v>
      </c>
      <c r="E23" s="23">
        <f>C23+D23</f>
        <v>198763</v>
      </c>
      <c r="F23" s="23">
        <v>52889.84</v>
      </c>
      <c r="G23" s="23">
        <v>39839.839999999997</v>
      </c>
      <c r="H23" s="24">
        <f>E23-F23</f>
        <v>145873.16</v>
      </c>
    </row>
    <row r="24" spans="2:8" ht="25.5" x14ac:dyDescent="0.2">
      <c r="B24" s="7" t="s">
        <v>20</v>
      </c>
      <c r="C24" s="25">
        <v>40503757</v>
      </c>
      <c r="D24" s="25">
        <v>250576.98</v>
      </c>
      <c r="E24" s="25">
        <f>C24+D24</f>
        <v>40754333.979999997</v>
      </c>
      <c r="F24" s="25">
        <v>26876935.890000001</v>
      </c>
      <c r="G24" s="25">
        <v>26204716.52</v>
      </c>
      <c r="H24" s="24">
        <f>E24-F24</f>
        <v>13877398.089999996</v>
      </c>
    </row>
    <row r="25" spans="2:8" x14ac:dyDescent="0.2">
      <c r="B25" s="7"/>
      <c r="C25" s="25"/>
      <c r="D25" s="25"/>
      <c r="E25" s="25"/>
      <c r="F25" s="25"/>
      <c r="G25" s="25"/>
      <c r="H25" s="24">
        <f t="shared" ref="H25:H28" si="3">E25-F25</f>
        <v>0</v>
      </c>
    </row>
    <row r="26" spans="2:8" x14ac:dyDescent="0.2">
      <c r="B26" s="7"/>
      <c r="C26" s="25"/>
      <c r="D26" s="25"/>
      <c r="E26" s="25"/>
      <c r="F26" s="25"/>
      <c r="G26" s="25"/>
      <c r="H26" s="24">
        <f t="shared" si="3"/>
        <v>0</v>
      </c>
    </row>
    <row r="27" spans="2:8" x14ac:dyDescent="0.2">
      <c r="B27" s="7"/>
      <c r="C27" s="25"/>
      <c r="D27" s="25"/>
      <c r="E27" s="25"/>
      <c r="F27" s="25"/>
      <c r="G27" s="25"/>
      <c r="H27" s="24">
        <f t="shared" si="3"/>
        <v>0</v>
      </c>
    </row>
    <row r="28" spans="2:8" x14ac:dyDescent="0.2">
      <c r="B28" s="6"/>
      <c r="C28" s="25"/>
      <c r="D28" s="25"/>
      <c r="E28" s="25"/>
      <c r="F28" s="25"/>
      <c r="G28" s="25"/>
      <c r="H28" s="24">
        <f t="shared" si="3"/>
        <v>0</v>
      </c>
    </row>
    <row r="29" spans="2:8" x14ac:dyDescent="0.2">
      <c r="B29" s="2" t="s">
        <v>11</v>
      </c>
      <c r="C29" s="27">
        <f t="shared" ref="C29:H29" si="4">C9+C19</f>
        <v>99707966</v>
      </c>
      <c r="D29" s="27">
        <f t="shared" si="4"/>
        <v>-140767.44999999995</v>
      </c>
      <c r="E29" s="27">
        <f t="shared" si="4"/>
        <v>99567198.549999997</v>
      </c>
      <c r="F29" s="27">
        <f t="shared" si="4"/>
        <v>63092106.049999997</v>
      </c>
      <c r="G29" s="27">
        <f t="shared" si="4"/>
        <v>59664549.289999999</v>
      </c>
      <c r="H29" s="27">
        <f t="shared" si="4"/>
        <v>36475092.499999993</v>
      </c>
    </row>
    <row r="30" spans="2:8" ht="13.5" thickBot="1" x14ac:dyDescent="0.25">
      <c r="B30" s="4"/>
      <c r="C30" s="28"/>
      <c r="D30" s="28"/>
      <c r="E30" s="28"/>
      <c r="F30" s="28"/>
      <c r="G30" s="28"/>
      <c r="H30" s="28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2016-12-22T17:30:19Z</cp:lastPrinted>
  <dcterms:created xsi:type="dcterms:W3CDTF">2016-10-11T20:43:07Z</dcterms:created>
  <dcterms:modified xsi:type="dcterms:W3CDTF">2025-10-22T22:47:10Z</dcterms:modified>
</cp:coreProperties>
</file>